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Länder Einsendungen" sheetId="1" r:id="rId1"/>
  </sheets>
  <definedNames>
    <definedName name="_xlnm.Print_Area" localSheetId="0">'Länder Einsendungen'!$A$1:$L$23</definedName>
  </definedNames>
  <calcPr fullCalcOnLoad="1"/>
</workbook>
</file>

<file path=xl/sharedStrings.xml><?xml version="1.0" encoding="utf-8"?>
<sst xmlns="http://schemas.openxmlformats.org/spreadsheetml/2006/main" count="41" uniqueCount="40">
  <si>
    <t>33. Fotowettbewerb der FISAIC 2010 in Stargard  -  Einsendungen</t>
  </si>
  <si>
    <t>A 1</t>
  </si>
  <si>
    <t>A 2</t>
  </si>
  <si>
    <t>A 3</t>
  </si>
  <si>
    <t>B 1</t>
  </si>
  <si>
    <t>B 2</t>
  </si>
  <si>
    <t>B 3</t>
  </si>
  <si>
    <t>Jugend</t>
  </si>
  <si>
    <t>Summe</t>
  </si>
  <si>
    <t>DE</t>
  </si>
  <si>
    <t>Deutschland</t>
  </si>
  <si>
    <t>BE</t>
  </si>
  <si>
    <t>Belgien</t>
  </si>
  <si>
    <t>NO</t>
  </si>
  <si>
    <t>Norwegen</t>
  </si>
  <si>
    <t>L</t>
  </si>
  <si>
    <t>Luxembourg</t>
  </si>
  <si>
    <t>FI</t>
  </si>
  <si>
    <t>Finnland</t>
  </si>
  <si>
    <t>CZ</t>
  </si>
  <si>
    <t>Tschechei</t>
  </si>
  <si>
    <t>AT</t>
  </si>
  <si>
    <t>Österreich</t>
  </si>
  <si>
    <t>CH</t>
  </si>
  <si>
    <t>Schweiz</t>
  </si>
  <si>
    <t>HU</t>
  </si>
  <si>
    <t>Hungary</t>
  </si>
  <si>
    <t>FR</t>
  </si>
  <si>
    <t>Frankreich</t>
  </si>
  <si>
    <t>DK</t>
  </si>
  <si>
    <t>Dänemark</t>
  </si>
  <si>
    <t>SE</t>
  </si>
  <si>
    <t>Schweden</t>
  </si>
  <si>
    <t>PL</t>
  </si>
  <si>
    <t>Polen</t>
  </si>
  <si>
    <t>Eisenbahn</t>
  </si>
  <si>
    <t>Freies Thema</t>
  </si>
  <si>
    <t>III - Proj. Bilder</t>
  </si>
  <si>
    <t>Bilddateien</t>
  </si>
  <si>
    <t>Dias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</si>
</sst>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mmm\ yyyy"/>
    <numFmt numFmtId="176" formatCode="#,##0\ &quot;zł&quot;;\-#,##0\ &quot;zł&quot;"/>
    <numFmt numFmtId="177" formatCode="#,##0\ &quot;zł&quot;;[Red]\-#,##0\ &quot;zł&quot;"/>
    <numFmt numFmtId="178" formatCode="#,##0.00\ &quot;zł&quot;;\-#,##0.00\ &quot;zł&quot;"/>
    <numFmt numFmtId="179" formatCode="#,##0.00\ &quot;zł&quot;;[Red]\-#,##0.00\ &quot;zł&quot;"/>
    <numFmt numFmtId="180" formatCode="_-* #,##0\ &quot;zł&quot;_-;\-* #,##0\ &quot;zł&quot;_-;_-* &quot;-&quot;\ &quot;zł&quot;_-;_-@_-"/>
    <numFmt numFmtId="181" formatCode="_-* #,##0\ _z_ł_-;\-* #,##0\ _z_ł_-;_-* &quot;-&quot;\ _z_ł_-;_-@_-"/>
    <numFmt numFmtId="182" formatCode="_-* #,##0.00\ &quot;zł&quot;_-;\-* #,##0.00\ &quot;zł&quot;_-;_-* &quot;-&quot;??\ &quot;zł&quot;_-;_-@_-"/>
    <numFmt numFmtId="183" formatCode="_-* #,##0.00\ _z_ł_-;\-* #,##0.00\ _z_ł_-;_-* &quot;-&quot;??\ _z_ł_-;_-@_-"/>
    <numFmt numFmtId="184" formatCode="#,000"/>
  </numFmts>
  <fonts count="7">
    <font>
      <sz val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1" xfId="20" applyFont="1" applyBorder="1" applyAlignment="1">
      <alignment horizontal="center" vertical="center"/>
      <protection/>
    </xf>
    <xf numFmtId="0" fontId="5" fillId="0" borderId="2" xfId="20" applyFont="1" applyBorder="1" applyAlignment="1">
      <alignment horizontal="center"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6" fillId="0" borderId="0" xfId="20" applyFont="1" applyAlignment="1">
      <alignment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0" borderId="5" xfId="20" applyFont="1" applyBorder="1" applyAlignment="1">
      <alignment horizontal="center" vertical="center"/>
      <protection/>
    </xf>
    <xf numFmtId="0" fontId="5" fillId="0" borderId="6" xfId="20" applyFont="1" applyBorder="1" applyAlignment="1">
      <alignment horizontal="center" vertical="center"/>
      <protection/>
    </xf>
    <xf numFmtId="0" fontId="6" fillId="0" borderId="0" xfId="20" applyFont="1" applyAlignment="1">
      <alignment horizontal="center" vertical="center"/>
      <protection/>
    </xf>
    <xf numFmtId="0" fontId="6" fillId="2" borderId="7" xfId="20" applyFont="1" applyFill="1" applyBorder="1" applyAlignment="1">
      <alignment horizontal="center" vertical="center"/>
      <protection/>
    </xf>
    <xf numFmtId="0" fontId="6" fillId="3" borderId="7" xfId="20" applyFont="1" applyFill="1" applyBorder="1" applyAlignment="1">
      <alignment horizontal="center" vertical="center"/>
      <protection/>
    </xf>
    <xf numFmtId="0" fontId="6" fillId="4" borderId="7" xfId="20" applyFont="1" applyFill="1" applyBorder="1" applyAlignment="1">
      <alignment horizontal="center" vertical="center"/>
      <protection/>
    </xf>
    <xf numFmtId="0" fontId="6" fillId="0" borderId="8" xfId="20" applyFont="1" applyFill="1" applyBorder="1" applyAlignment="1">
      <alignment horizontal="center" vertical="center"/>
      <protection/>
    </xf>
    <xf numFmtId="0" fontId="6" fillId="2" borderId="9" xfId="20" applyFont="1" applyFill="1" applyBorder="1" applyAlignment="1">
      <alignment horizontal="center" vertical="center"/>
      <protection/>
    </xf>
    <xf numFmtId="0" fontId="6" fillId="3" borderId="9" xfId="20" applyFont="1" applyFill="1" applyBorder="1" applyAlignment="1">
      <alignment horizontal="center" vertical="center"/>
      <protection/>
    </xf>
    <xf numFmtId="0" fontId="6" fillId="4" borderId="9" xfId="20" applyFont="1" applyFill="1" applyBorder="1" applyAlignment="1">
      <alignment horizontal="center" vertical="center"/>
      <protection/>
    </xf>
    <xf numFmtId="0" fontId="6" fillId="0" borderId="7" xfId="20" applyFont="1" applyFill="1" applyBorder="1" applyAlignment="1">
      <alignment horizontal="center" vertical="center"/>
      <protection/>
    </xf>
    <xf numFmtId="0" fontId="6" fillId="0" borderId="9" xfId="20" applyFont="1" applyBorder="1" applyAlignment="1">
      <alignment horizontal="center" vertical="center"/>
      <protection/>
    </xf>
    <xf numFmtId="0" fontId="6" fillId="0" borderId="9" xfId="20" applyFont="1" applyBorder="1" applyAlignment="1">
      <alignment vertical="center"/>
      <protection/>
    </xf>
    <xf numFmtId="0" fontId="6" fillId="2" borderId="9" xfId="20" applyFont="1" applyFill="1" applyBorder="1" applyAlignment="1">
      <alignment horizontal="center" vertical="center"/>
      <protection/>
    </xf>
    <xf numFmtId="0" fontId="6" fillId="3" borderId="9" xfId="20" applyFont="1" applyFill="1" applyBorder="1" applyAlignment="1">
      <alignment horizontal="center" vertical="center"/>
      <protection/>
    </xf>
    <xf numFmtId="0" fontId="6" fillId="4" borderId="9" xfId="20" applyFont="1" applyFill="1" applyBorder="1" applyAlignment="1">
      <alignment horizontal="center" vertical="center"/>
      <protection/>
    </xf>
    <xf numFmtId="0" fontId="6" fillId="0" borderId="9" xfId="20" applyFont="1" applyFill="1" applyBorder="1" applyAlignment="1">
      <alignment horizontal="center" vertical="center"/>
      <protection/>
    </xf>
    <xf numFmtId="0" fontId="6" fillId="5" borderId="9" xfId="20" applyFont="1" applyFill="1" applyBorder="1" applyAlignment="1">
      <alignment horizontal="center" vertical="center"/>
      <protection/>
    </xf>
    <xf numFmtId="0" fontId="6" fillId="0" borderId="0" xfId="20" applyFont="1" applyFill="1" applyAlignment="1">
      <alignment vertical="center"/>
      <protection/>
    </xf>
    <xf numFmtId="0" fontId="6" fillId="0" borderId="10" xfId="20" applyFont="1" applyBorder="1" applyAlignment="1">
      <alignment vertical="center"/>
      <protection/>
    </xf>
    <xf numFmtId="0" fontId="6" fillId="0" borderId="11" xfId="20" applyFont="1" applyBorder="1" applyAlignment="1">
      <alignment vertical="center"/>
      <protection/>
    </xf>
    <xf numFmtId="0" fontId="6" fillId="0" borderId="12" xfId="20" applyFont="1" applyBorder="1" applyAlignment="1">
      <alignment vertical="center"/>
      <protection/>
    </xf>
    <xf numFmtId="0" fontId="6" fillId="2" borderId="13" xfId="20" applyFont="1" applyFill="1" applyBorder="1" applyAlignment="1">
      <alignment horizontal="center" vertical="center"/>
      <protection/>
    </xf>
    <xf numFmtId="0" fontId="6" fillId="2" borderId="8" xfId="20" applyFont="1" applyFill="1" applyBorder="1" applyAlignment="1">
      <alignment horizontal="center" vertical="center"/>
      <protection/>
    </xf>
    <xf numFmtId="0" fontId="6" fillId="2" borderId="14" xfId="20" applyFont="1" applyFill="1" applyBorder="1" applyAlignment="1">
      <alignment horizontal="center" vertical="center"/>
      <protection/>
    </xf>
    <xf numFmtId="0" fontId="6" fillId="3" borderId="15" xfId="20" applyFont="1" applyFill="1" applyBorder="1" applyAlignment="1">
      <alignment horizontal="center" vertical="center"/>
      <protection/>
    </xf>
    <xf numFmtId="0" fontId="6" fillId="3" borderId="8" xfId="20" applyFont="1" applyFill="1" applyBorder="1" applyAlignment="1">
      <alignment horizontal="center" vertical="center"/>
      <protection/>
    </xf>
    <xf numFmtId="0" fontId="6" fillId="3" borderId="14" xfId="20" applyFont="1" applyFill="1" applyBorder="1" applyAlignment="1">
      <alignment horizontal="center" vertical="center"/>
      <protection/>
    </xf>
    <xf numFmtId="0" fontId="6" fillId="4" borderId="16" xfId="20" applyFont="1" applyFill="1" applyBorder="1" applyAlignment="1">
      <alignment horizontal="center" vertical="center"/>
      <protection/>
    </xf>
    <xf numFmtId="0" fontId="6" fillId="0" borderId="12" xfId="20" applyFont="1" applyFill="1" applyBorder="1" applyAlignment="1">
      <alignment horizontal="center" vertical="center"/>
      <protection/>
    </xf>
    <xf numFmtId="0" fontId="6" fillId="2" borderId="17" xfId="20" applyFont="1" applyFill="1" applyBorder="1" applyAlignment="1">
      <alignment horizontal="center" vertical="center"/>
      <protection/>
    </xf>
    <xf numFmtId="0" fontId="6" fillId="2" borderId="18" xfId="20" applyFont="1" applyFill="1" applyBorder="1" applyAlignment="1">
      <alignment horizontal="center" vertical="center"/>
      <protection/>
    </xf>
    <xf numFmtId="0" fontId="6" fillId="2" borderId="19" xfId="20" applyFont="1" applyFill="1" applyBorder="1" applyAlignment="1">
      <alignment horizontal="center" vertical="center"/>
      <protection/>
    </xf>
    <xf numFmtId="0" fontId="6" fillId="3" borderId="17" xfId="20" applyFont="1" applyFill="1" applyBorder="1" applyAlignment="1">
      <alignment horizontal="center" vertical="center"/>
      <protection/>
    </xf>
    <xf numFmtId="0" fontId="6" fillId="3" borderId="18" xfId="20" applyFont="1" applyFill="1" applyBorder="1" applyAlignment="1">
      <alignment horizontal="center" vertical="center"/>
      <protection/>
    </xf>
    <xf numFmtId="0" fontId="6" fillId="3" borderId="19" xfId="20" applyFont="1" applyFill="1" applyBorder="1" applyAlignment="1">
      <alignment horizontal="center" vertical="center"/>
      <protection/>
    </xf>
    <xf numFmtId="0" fontId="6" fillId="4" borderId="20" xfId="20" applyFont="1" applyFill="1" applyBorder="1" applyAlignment="1">
      <alignment horizontal="center" vertical="center"/>
      <protection/>
    </xf>
    <xf numFmtId="0" fontId="6" fillId="0" borderId="0" xfId="20" applyFont="1" applyBorder="1" applyAlignment="1">
      <alignment vertical="center"/>
      <protection/>
    </xf>
    <xf numFmtId="0" fontId="6" fillId="5" borderId="11" xfId="20" applyFont="1" applyFill="1" applyBorder="1" applyAlignment="1">
      <alignment vertical="center"/>
      <protection/>
    </xf>
    <xf numFmtId="0" fontId="6" fillId="5" borderId="12" xfId="20" applyFont="1" applyFill="1" applyBorder="1" applyAlignment="1">
      <alignment vertical="center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2010-06-18 Jurysitzung Stargard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>
    <tabColor indexed="11"/>
    <pageSetUpPr fitToPage="1"/>
  </sheetPr>
  <dimension ref="A1:N23"/>
  <sheetViews>
    <sheetView tabSelected="1" workbookViewId="0" topLeftCell="A1">
      <selection activeCell="L4" sqref="L4"/>
    </sheetView>
  </sheetViews>
  <sheetFormatPr defaultColWidth="11.5546875" defaultRowHeight="15"/>
  <cols>
    <col min="1" max="1" width="4.99609375" style="4" customWidth="1"/>
    <col min="2" max="2" width="6.3359375" style="4" customWidth="1"/>
    <col min="3" max="3" width="13.3359375" style="4" customWidth="1"/>
    <col min="4" max="16384" width="8.88671875" style="4" customWidth="1"/>
  </cols>
  <sheetData>
    <row r="1" spans="1:1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3.5" thickBot="1">
      <c r="A2" s="5"/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ht="12.75">
      <c r="A3" s="8"/>
      <c r="B3" s="8"/>
      <c r="C3" s="8"/>
      <c r="D3" s="9" t="s">
        <v>1</v>
      </c>
      <c r="E3" s="9" t="s">
        <v>2</v>
      </c>
      <c r="F3" s="9" t="s">
        <v>3</v>
      </c>
      <c r="G3" s="10" t="s">
        <v>4</v>
      </c>
      <c r="H3" s="10" t="s">
        <v>5</v>
      </c>
      <c r="I3" s="10" t="s">
        <v>6</v>
      </c>
      <c r="J3" s="11" t="s">
        <v>7</v>
      </c>
      <c r="K3" s="12" t="s">
        <v>8</v>
      </c>
    </row>
    <row r="4" spans="1:11" ht="12.75">
      <c r="A4" s="8"/>
      <c r="B4" s="8"/>
      <c r="C4" s="8"/>
      <c r="D4" s="13"/>
      <c r="E4" s="13"/>
      <c r="F4" s="13"/>
      <c r="G4" s="14"/>
      <c r="H4" s="14"/>
      <c r="I4" s="14"/>
      <c r="J4" s="15"/>
      <c r="K4" s="16"/>
    </row>
    <row r="5" spans="1:11" ht="21.75" customHeight="1">
      <c r="A5" s="17">
        <v>1</v>
      </c>
      <c r="B5" s="18" t="s">
        <v>9</v>
      </c>
      <c r="C5" s="18" t="s">
        <v>10</v>
      </c>
      <c r="D5" s="19">
        <v>48</v>
      </c>
      <c r="E5" s="19">
        <v>48</v>
      </c>
      <c r="F5" s="19">
        <v>50</v>
      </c>
      <c r="G5" s="20">
        <v>50</v>
      </c>
      <c r="H5" s="20">
        <v>50</v>
      </c>
      <c r="I5" s="20">
        <v>50</v>
      </c>
      <c r="J5" s="21">
        <v>40</v>
      </c>
      <c r="K5" s="22">
        <f aca="true" t="shared" si="0" ref="K5:K17">SUM(D5:J5)</f>
        <v>336</v>
      </c>
    </row>
    <row r="6" spans="1:11" ht="21.75" customHeight="1">
      <c r="A6" s="17">
        <v>2</v>
      </c>
      <c r="B6" s="18" t="s">
        <v>11</v>
      </c>
      <c r="C6" s="18" t="s">
        <v>12</v>
      </c>
      <c r="D6" s="19">
        <v>50</v>
      </c>
      <c r="E6" s="19">
        <v>50</v>
      </c>
      <c r="F6" s="19">
        <v>50</v>
      </c>
      <c r="G6" s="20">
        <v>50</v>
      </c>
      <c r="H6" s="20">
        <v>50</v>
      </c>
      <c r="I6" s="20">
        <v>50</v>
      </c>
      <c r="J6" s="21">
        <v>0</v>
      </c>
      <c r="K6" s="22">
        <f t="shared" si="0"/>
        <v>300</v>
      </c>
    </row>
    <row r="7" spans="1:11" ht="21.75" customHeight="1">
      <c r="A7" s="17">
        <v>3</v>
      </c>
      <c r="B7" s="18" t="s">
        <v>13</v>
      </c>
      <c r="C7" s="18" t="s">
        <v>14</v>
      </c>
      <c r="D7" s="19">
        <v>9</v>
      </c>
      <c r="E7" s="19">
        <v>3</v>
      </c>
      <c r="F7" s="19">
        <v>16</v>
      </c>
      <c r="G7" s="20">
        <v>10</v>
      </c>
      <c r="H7" s="20">
        <v>14</v>
      </c>
      <c r="I7" s="20">
        <v>20</v>
      </c>
      <c r="J7" s="21">
        <v>0</v>
      </c>
      <c r="K7" s="22">
        <f t="shared" si="0"/>
        <v>72</v>
      </c>
    </row>
    <row r="8" spans="1:11" ht="21.75" customHeight="1">
      <c r="A8" s="17">
        <v>4</v>
      </c>
      <c r="B8" s="18" t="s">
        <v>15</v>
      </c>
      <c r="C8" s="18" t="s">
        <v>16</v>
      </c>
      <c r="D8" s="19">
        <v>0</v>
      </c>
      <c r="E8" s="19">
        <v>0</v>
      </c>
      <c r="F8" s="19">
        <v>4</v>
      </c>
      <c r="G8" s="20">
        <v>0</v>
      </c>
      <c r="H8" s="20">
        <v>0</v>
      </c>
      <c r="I8" s="20">
        <v>4</v>
      </c>
      <c r="J8" s="21">
        <v>0</v>
      </c>
      <c r="K8" s="22">
        <f t="shared" si="0"/>
        <v>8</v>
      </c>
    </row>
    <row r="9" spans="1:11" ht="21.75" customHeight="1">
      <c r="A9" s="17">
        <v>5</v>
      </c>
      <c r="B9" s="18" t="s">
        <v>17</v>
      </c>
      <c r="C9" s="18" t="s">
        <v>18</v>
      </c>
      <c r="D9" s="19">
        <v>4</v>
      </c>
      <c r="E9" s="19">
        <v>4</v>
      </c>
      <c r="F9" s="19">
        <v>14</v>
      </c>
      <c r="G9" s="20">
        <v>3</v>
      </c>
      <c r="H9" s="20">
        <v>4</v>
      </c>
      <c r="I9" s="20">
        <v>16</v>
      </c>
      <c r="J9" s="21">
        <v>0</v>
      </c>
      <c r="K9" s="22">
        <f t="shared" si="0"/>
        <v>45</v>
      </c>
    </row>
    <row r="10" spans="1:11" ht="21.75" customHeight="1">
      <c r="A10" s="17">
        <v>6</v>
      </c>
      <c r="B10" s="18" t="s">
        <v>19</v>
      </c>
      <c r="C10" s="18" t="s">
        <v>20</v>
      </c>
      <c r="D10" s="19">
        <v>13</v>
      </c>
      <c r="E10" s="19">
        <v>24</v>
      </c>
      <c r="F10" s="19">
        <v>8</v>
      </c>
      <c r="G10" s="20">
        <v>14</v>
      </c>
      <c r="H10" s="20">
        <v>19</v>
      </c>
      <c r="I10" s="20">
        <v>11</v>
      </c>
      <c r="J10" s="21">
        <v>0</v>
      </c>
      <c r="K10" s="22">
        <f t="shared" si="0"/>
        <v>89</v>
      </c>
    </row>
    <row r="11" spans="1:11" ht="21.75" customHeight="1">
      <c r="A11" s="17">
        <v>7</v>
      </c>
      <c r="B11" s="18" t="s">
        <v>21</v>
      </c>
      <c r="C11" s="18" t="s">
        <v>22</v>
      </c>
      <c r="D11" s="19">
        <v>16</v>
      </c>
      <c r="E11" s="19">
        <v>38</v>
      </c>
      <c r="F11" s="19">
        <v>39</v>
      </c>
      <c r="G11" s="20">
        <v>50</v>
      </c>
      <c r="H11" s="20">
        <v>50</v>
      </c>
      <c r="I11" s="20">
        <v>50</v>
      </c>
      <c r="J11" s="21">
        <v>16</v>
      </c>
      <c r="K11" s="22">
        <f t="shared" si="0"/>
        <v>259</v>
      </c>
    </row>
    <row r="12" spans="1:11" ht="21.75" customHeight="1">
      <c r="A12" s="17">
        <v>8</v>
      </c>
      <c r="B12" s="18" t="s">
        <v>23</v>
      </c>
      <c r="C12" s="18" t="s">
        <v>24</v>
      </c>
      <c r="D12" s="19">
        <v>18</v>
      </c>
      <c r="E12" s="19">
        <v>16</v>
      </c>
      <c r="F12" s="19">
        <v>24</v>
      </c>
      <c r="G12" s="20">
        <v>45</v>
      </c>
      <c r="H12" s="20">
        <v>50</v>
      </c>
      <c r="I12" s="20">
        <v>34</v>
      </c>
      <c r="J12" s="21">
        <v>0</v>
      </c>
      <c r="K12" s="22">
        <f t="shared" si="0"/>
        <v>187</v>
      </c>
    </row>
    <row r="13" spans="1:11" ht="21.75" customHeight="1">
      <c r="A13" s="17">
        <v>9</v>
      </c>
      <c r="B13" s="18" t="s">
        <v>25</v>
      </c>
      <c r="C13" s="18" t="s">
        <v>26</v>
      </c>
      <c r="D13" s="19">
        <v>11</v>
      </c>
      <c r="E13" s="19">
        <v>42</v>
      </c>
      <c r="F13" s="19">
        <v>6</v>
      </c>
      <c r="G13" s="20">
        <v>7</v>
      </c>
      <c r="H13" s="20">
        <v>13</v>
      </c>
      <c r="I13" s="20">
        <v>7</v>
      </c>
      <c r="J13" s="21">
        <v>0</v>
      </c>
      <c r="K13" s="22">
        <f t="shared" si="0"/>
        <v>86</v>
      </c>
    </row>
    <row r="14" spans="1:11" ht="21.75" customHeight="1">
      <c r="A14" s="17">
        <v>10</v>
      </c>
      <c r="B14" s="18" t="s">
        <v>27</v>
      </c>
      <c r="C14" s="18" t="s">
        <v>28</v>
      </c>
      <c r="D14" s="19">
        <v>50</v>
      </c>
      <c r="E14" s="19">
        <v>49</v>
      </c>
      <c r="F14" s="19">
        <v>9</v>
      </c>
      <c r="G14" s="20">
        <v>48</v>
      </c>
      <c r="H14" s="20">
        <v>50</v>
      </c>
      <c r="I14" s="20">
        <v>50</v>
      </c>
      <c r="J14" s="21">
        <v>0</v>
      </c>
      <c r="K14" s="22">
        <f t="shared" si="0"/>
        <v>256</v>
      </c>
    </row>
    <row r="15" spans="1:11" ht="21.75" customHeight="1">
      <c r="A15" s="17">
        <v>11</v>
      </c>
      <c r="B15" s="18" t="s">
        <v>29</v>
      </c>
      <c r="C15" s="18" t="s">
        <v>30</v>
      </c>
      <c r="D15" s="19">
        <v>27</v>
      </c>
      <c r="E15" s="19">
        <v>37</v>
      </c>
      <c r="F15" s="19">
        <v>50</v>
      </c>
      <c r="G15" s="20">
        <v>31</v>
      </c>
      <c r="H15" s="20">
        <v>48</v>
      </c>
      <c r="I15" s="20">
        <v>50</v>
      </c>
      <c r="J15" s="21">
        <v>0</v>
      </c>
      <c r="K15" s="22">
        <f t="shared" si="0"/>
        <v>243</v>
      </c>
    </row>
    <row r="16" spans="1:11" ht="21.75" customHeight="1">
      <c r="A16" s="17">
        <v>12</v>
      </c>
      <c r="B16" s="18" t="s">
        <v>31</v>
      </c>
      <c r="C16" s="18" t="s">
        <v>32</v>
      </c>
      <c r="D16" s="19">
        <v>23</v>
      </c>
      <c r="E16" s="19">
        <v>32</v>
      </c>
      <c r="F16" s="23">
        <v>32</v>
      </c>
      <c r="G16" s="20">
        <v>37</v>
      </c>
      <c r="H16" s="20">
        <v>50</v>
      </c>
      <c r="I16" s="23">
        <v>48</v>
      </c>
      <c r="J16" s="21">
        <v>0</v>
      </c>
      <c r="K16" s="22">
        <f t="shared" si="0"/>
        <v>222</v>
      </c>
    </row>
    <row r="17" spans="1:11" ht="21.75" customHeight="1">
      <c r="A17" s="17">
        <v>13</v>
      </c>
      <c r="B17" s="18" t="s">
        <v>33</v>
      </c>
      <c r="C17" s="18" t="s">
        <v>34</v>
      </c>
      <c r="D17" s="19">
        <v>3</v>
      </c>
      <c r="E17" s="19">
        <v>3</v>
      </c>
      <c r="F17" s="19">
        <v>0</v>
      </c>
      <c r="G17" s="20">
        <v>0</v>
      </c>
      <c r="H17" s="20">
        <v>4</v>
      </c>
      <c r="I17" s="20">
        <v>0</v>
      </c>
      <c r="J17" s="21">
        <v>4</v>
      </c>
      <c r="K17" s="22">
        <f t="shared" si="0"/>
        <v>14</v>
      </c>
    </row>
    <row r="18" ht="21.75" customHeight="1" thickBot="1">
      <c r="K18" s="24"/>
    </row>
    <row r="19" spans="1:11" ht="21.75" customHeight="1" thickBot="1">
      <c r="A19" s="25"/>
      <c r="B19" s="26"/>
      <c r="C19" s="27"/>
      <c r="D19" s="28">
        <f>SUM(D5:D18)</f>
        <v>272</v>
      </c>
      <c r="E19" s="29">
        <f>SUM(E5:E18)</f>
        <v>346</v>
      </c>
      <c r="F19" s="30">
        <f>SUM(F5:F17)</f>
        <v>302</v>
      </c>
      <c r="G19" s="31">
        <f>SUM(G5:G18)</f>
        <v>345</v>
      </c>
      <c r="H19" s="32">
        <f>SUM(H5:H18)</f>
        <v>402</v>
      </c>
      <c r="I19" s="33">
        <f>SUM(I5:I17)</f>
        <v>390</v>
      </c>
      <c r="J19" s="34">
        <f>SUM(J5:J18)</f>
        <v>60</v>
      </c>
      <c r="K19" s="35">
        <f>SUM(K5:K18)</f>
        <v>2117</v>
      </c>
    </row>
    <row r="20" spans="4:10" ht="21.75" customHeight="1" thickBot="1">
      <c r="D20" s="36">
        <f>SUM(D19:F19)</f>
        <v>920</v>
      </c>
      <c r="E20" s="37"/>
      <c r="F20" s="38"/>
      <c r="G20" s="39">
        <f>SUM(G19:I19)</f>
        <v>1137</v>
      </c>
      <c r="H20" s="40"/>
      <c r="I20" s="41"/>
      <c r="J20" s="42">
        <f>J19</f>
        <v>60</v>
      </c>
    </row>
    <row r="21" spans="3:14" ht="21.75" customHeight="1" thickBot="1">
      <c r="C21" s="43"/>
      <c r="D21" s="36" t="s">
        <v>35</v>
      </c>
      <c r="E21" s="37"/>
      <c r="F21" s="38"/>
      <c r="G21" s="39" t="s">
        <v>36</v>
      </c>
      <c r="H21" s="40"/>
      <c r="I21" s="41"/>
      <c r="J21" s="42" t="s">
        <v>7</v>
      </c>
      <c r="K21" s="43"/>
      <c r="L21" s="43"/>
      <c r="M21" s="43"/>
      <c r="N21" s="43"/>
    </row>
    <row r="22" spans="3:14" ht="11.25" customHeight="1" thickBot="1"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3:14" ht="21.75" customHeight="1" thickBot="1">
      <c r="C23" s="43"/>
      <c r="D23" s="25" t="s">
        <v>37</v>
      </c>
      <c r="E23" s="26"/>
      <c r="F23" s="26">
        <f>F19+I19-I23</f>
        <v>612</v>
      </c>
      <c r="G23" s="26" t="s">
        <v>38</v>
      </c>
      <c r="H23" s="26"/>
      <c r="I23" s="44">
        <f>F16+I16</f>
        <v>80</v>
      </c>
      <c r="J23" s="45" t="s">
        <v>39</v>
      </c>
      <c r="K23" s="43"/>
      <c r="L23" s="43"/>
      <c r="M23" s="43"/>
      <c r="N23" s="43"/>
    </row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</sheetData>
  <mergeCells count="16">
    <mergeCell ref="D21:F21"/>
    <mergeCell ref="G21:I21"/>
    <mergeCell ref="B3:B4"/>
    <mergeCell ref="A3:A4"/>
    <mergeCell ref="D20:F20"/>
    <mergeCell ref="G20:I20"/>
    <mergeCell ref="H3:H4"/>
    <mergeCell ref="I3:I4"/>
    <mergeCell ref="A1:K2"/>
    <mergeCell ref="K3:K4"/>
    <mergeCell ref="J3:J4"/>
    <mergeCell ref="C3:C4"/>
    <mergeCell ref="D3:D4"/>
    <mergeCell ref="E3:E4"/>
    <mergeCell ref="F3:F4"/>
    <mergeCell ref="G3:G4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Stiftung BSW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Wengelnik</dc:creator>
  <cp:keywords/>
  <dc:description/>
  <cp:lastModifiedBy>Horst Wengelnik</cp:lastModifiedBy>
  <dcterms:created xsi:type="dcterms:W3CDTF">2010-06-21T15:48:46Z</dcterms:created>
  <dcterms:modified xsi:type="dcterms:W3CDTF">2010-06-21T15:49:16Z</dcterms:modified>
  <cp:category/>
  <cp:version/>
  <cp:contentType/>
  <cp:contentStatus/>
</cp:coreProperties>
</file>